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Charcol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<sst xmlns="http://schemas.openxmlformats.org/spreadsheetml/2006/main" count="145" uniqueCount="127">
  <si>
    <t>产品配方表  Product Formula List</t>
  </si>
  <si>
    <t>产品名称（Product Name ）：Dott hair shampoo-Charcol</t>
  </si>
  <si>
    <t>产品编码（Product NO.）：</t>
  </si>
  <si>
    <t>配方编号（Formula No. ） ：DRX2405131298-1</t>
  </si>
  <si>
    <t>序号
（No.）</t>
  </si>
  <si>
    <t>成分中文名称
（Ingredients Chinese Name）</t>
  </si>
  <si>
    <t>国际化妆品原料命名
（INCI）</t>
  </si>
  <si>
    <t>成分配比(%)
（Ingredients Percentage）</t>
  </si>
  <si>
    <t>英文使用目的
English Effect）</t>
  </si>
  <si>
    <t>CAS号
（CAS No.）</t>
  </si>
  <si>
    <t>水</t>
  </si>
  <si>
    <t>AQUA</t>
  </si>
  <si>
    <t>SOLVENT</t>
  </si>
  <si>
    <t>7732-18-5</t>
  </si>
  <si>
    <t>月桂醇聚醚硫酸酯钠</t>
  </si>
  <si>
    <t>SODIUM LAURETH SULFATE</t>
  </si>
  <si>
    <t>SURFACTANT</t>
  </si>
  <si>
    <t>3088-31-1</t>
  </si>
  <si>
    <t>椰油酰胺丙基甜菜碱</t>
  </si>
  <si>
    <t>COCAMIDOPROPYL BETAINE</t>
  </si>
  <si>
    <t>VISCOSITY CONTROLLING</t>
  </si>
  <si>
    <t>61789-40-0</t>
  </si>
  <si>
    <t>椰油酰胺 MEA</t>
  </si>
  <si>
    <t>COCAMIDE MEA</t>
  </si>
  <si>
    <t>EMULSIFYING</t>
  </si>
  <si>
    <t>68140-00-1</t>
  </si>
  <si>
    <t>聚二甲基硅氧烷</t>
  </si>
  <si>
    <t>DIMETHICONE</t>
  </si>
  <si>
    <t>SKIN CONDITIONING</t>
  </si>
  <si>
    <t>63148-62-9</t>
  </si>
  <si>
    <t>吡硫鎓锌</t>
  </si>
  <si>
    <t>ZINC PYRITHIONE</t>
  </si>
  <si>
    <t>HAIR CONDITIONING</t>
  </si>
  <si>
    <t>13463-41-7</t>
  </si>
  <si>
    <t>乙二醇二硬脂酸酯</t>
  </si>
  <si>
    <t>GLYCOL DISTEARATE</t>
  </si>
  <si>
    <t>627-83-8</t>
  </si>
  <si>
    <t>聚二甲基硅氧烷醇</t>
  </si>
  <si>
    <t>DIMETHICONOL</t>
  </si>
  <si>
    <t>EMOLLIENT</t>
  </si>
  <si>
    <t>31692-79-2</t>
  </si>
  <si>
    <t>氯化钠</t>
  </si>
  <si>
    <t>SODIUM CHLORIDE</t>
  </si>
  <si>
    <t>7647-14-5</t>
  </si>
  <si>
    <t>香精</t>
  </si>
  <si>
    <t>PARFUM</t>
  </si>
  <si>
    <t>PERFUMING</t>
  </si>
  <si>
    <t>-</t>
  </si>
  <si>
    <t>瓜儿胶羟丙基三甲基氯化铵</t>
  </si>
  <si>
    <t>GUAR HYDROXYPROPYLTRIMONIUM CHLORIDE</t>
  </si>
  <si>
    <t>65497-29-2</t>
  </si>
  <si>
    <t>丙烯酸（酯）类/C10-30 烷醇丙烯酸酯交联聚合物</t>
  </si>
  <si>
    <t>ACRYLATES/C10-30 ALKYL ACRYLATE CROSSPOLYMER</t>
  </si>
  <si>
    <t>甘油</t>
  </si>
  <si>
    <t>GLYCERIN</t>
  </si>
  <si>
    <t>HUMECTANT</t>
  </si>
  <si>
    <t>56-81-5</t>
  </si>
  <si>
    <t>乙二醇硬脂酸酯</t>
  </si>
  <si>
    <t>GLYCOL STEARATE</t>
  </si>
  <si>
    <t>OPACIFIER</t>
  </si>
  <si>
    <t>111-60-4</t>
  </si>
  <si>
    <t>鲸蜡硬脂醇</t>
  </si>
  <si>
    <t>CETEARYL ALCOHOL</t>
  </si>
  <si>
    <t>VISCOSITY  CONTROLLING</t>
  </si>
  <si>
    <t>67762-27-0</t>
  </si>
  <si>
    <t>EDTA 二钠</t>
  </si>
  <si>
    <t>DISODIUM EDTA</t>
  </si>
  <si>
    <t>CHELATING</t>
  </si>
  <si>
    <t>6381-92-6</t>
  </si>
  <si>
    <t>氢氧化钠</t>
  </si>
  <si>
    <t>SODIUM HYDROXIDE</t>
  </si>
  <si>
    <t>BUFFERING</t>
  </si>
  <si>
    <t>1310-73-2</t>
  </si>
  <si>
    <t>薄荷醇</t>
  </si>
  <si>
    <t>MENTHOL</t>
  </si>
  <si>
    <t>REFRESHING</t>
  </si>
  <si>
    <t>1490-04-6</t>
  </si>
  <si>
    <r>
      <rPr>
        <sz val="11"/>
        <rFont val="微软雅黑"/>
        <charset val="134"/>
      </rPr>
      <t xml:space="preserve">十二烷基苯磺酸 </t>
    </r>
    <r>
      <rPr>
        <sz val="11"/>
        <color rgb="FF000000"/>
        <rFont val="微软雅黑"/>
        <charset val="134"/>
      </rPr>
      <t>TEA 盐</t>
    </r>
  </si>
  <si>
    <t>TEA-DODECYLBENZENESULFONATE</t>
  </si>
  <si>
    <t>27323-41-7</t>
  </si>
  <si>
    <t>炭粉</t>
  </si>
  <si>
    <t>CHARCOAL POWDER</t>
  </si>
  <si>
    <t>ABRASIVE</t>
  </si>
  <si>
    <t>16291-96-6</t>
  </si>
  <si>
    <t>氯化锌</t>
  </si>
  <si>
    <t>ZINC CHLORIDE</t>
  </si>
  <si>
    <t>7646-85-7</t>
  </si>
  <si>
    <t>硝酸镁</t>
  </si>
  <si>
    <t>MAGNESIUM NITRATE</t>
  </si>
  <si>
    <t>10377-60-3</t>
  </si>
  <si>
    <r>
      <rPr>
        <sz val="11"/>
        <color theme="1"/>
        <rFont val="微软雅黑"/>
        <charset val="134"/>
      </rPr>
      <t xml:space="preserve">C12-15 </t>
    </r>
    <r>
      <rPr>
        <sz val="11"/>
        <color rgb="FF000000"/>
        <rFont val="微软雅黑"/>
        <charset val="134"/>
      </rPr>
      <t>链烷醇聚醚-3</t>
    </r>
  </si>
  <si>
    <t>C12-15 PARETH-3</t>
  </si>
  <si>
    <t>68131-39-5</t>
  </si>
  <si>
    <t>乙基己基甘油</t>
  </si>
  <si>
    <t>ETHYLHEXYLGLYCERIN</t>
  </si>
  <si>
    <t>70445-33-9</t>
  </si>
  <si>
    <t>透明质酸钠</t>
  </si>
  <si>
    <t>SODIUM HYALURONATE</t>
  </si>
  <si>
    <t>9067-32-7</t>
  </si>
  <si>
    <t>生育酚（维生素E）</t>
  </si>
  <si>
    <t>TOCOPHEROL</t>
  </si>
  <si>
    <t>54-28-4</t>
  </si>
  <si>
    <t>刺阿干树（ARGANIA SPINOSA）仁油</t>
  </si>
  <si>
    <t>ARGANIA SPINOSA KERNEL OIL</t>
  </si>
  <si>
    <t>223747-87-3</t>
  </si>
  <si>
    <t>甲基氯异噻唑啉酮</t>
  </si>
  <si>
    <t>METHYLCHLOROISOTHIAZOLINONE</t>
  </si>
  <si>
    <t>PRESERVATIVE</t>
  </si>
  <si>
    <t>26172-55-4</t>
  </si>
  <si>
    <t>氯化镁</t>
  </si>
  <si>
    <t>MAGNESIUM CHLORIDE</t>
  </si>
  <si>
    <t>7786-30-3</t>
  </si>
  <si>
    <t>CI 19140</t>
  </si>
  <si>
    <t>COLORANT</t>
  </si>
  <si>
    <t>1934-21-0</t>
  </si>
  <si>
    <t>甲基异噻唑啉酮</t>
  </si>
  <si>
    <t>METHYLISOTHIAZOLINONE</t>
  </si>
  <si>
    <t>2682-20-4</t>
  </si>
  <si>
    <t>CI 42090</t>
  </si>
  <si>
    <t>3844-45-9</t>
  </si>
  <si>
    <t>大荣公司确认（DaRong Confirmed）</t>
  </si>
  <si>
    <t>工程师/日期（Engineer/Date）：                                                                   法规专员/日期（Regulator/Date）：</t>
  </si>
  <si>
    <t>质量负责人/日期（Quality Manager/Date)：                                                    总经理/日期（General Manager/Date）：</t>
  </si>
  <si>
    <t>客户确认（Client Confirmed)</t>
  </si>
  <si>
    <t>确认人/日期（Confirmer/Date)：</t>
  </si>
  <si>
    <r>
      <rPr>
        <sz val="8.5"/>
        <color rgb="FF000000"/>
        <rFont val="微软雅黑"/>
        <charset val="134"/>
      </rPr>
      <t xml:space="preserve">Remark: This formula will be taken effected after importer' s signature. Manufacturer will follow this formula to produce.
</t>
    </r>
    <r>
      <rPr>
        <b/>
        <sz val="8.5"/>
        <color indexed="8"/>
        <rFont val="微软雅黑"/>
        <charset val="134"/>
      </rPr>
      <t>备注：</t>
    </r>
    <r>
      <rPr>
        <sz val="8.5"/>
        <color indexed="8"/>
        <rFont val="微软雅黑"/>
        <charset val="134"/>
      </rPr>
      <t>本配方由进口方签字确认生效，制造方将按本配方进行生产。</t>
    </r>
  </si>
  <si>
    <r>
      <rPr>
        <b/>
        <sz val="8"/>
        <color theme="1"/>
        <rFont val="微软雅黑"/>
        <charset val="134"/>
      </rPr>
      <t xml:space="preserve">广州市白云区大荣精细化工有限公司
Guangzhou Baiyun Darong Fine Chemical Industry Co.,Ltd
</t>
    </r>
    <r>
      <rPr>
        <sz val="8"/>
        <color theme="1"/>
        <rFont val="微软雅黑"/>
        <charset val="134"/>
      </rPr>
      <t>www.gz-darong.com.cn
CONFIDENTIAL！本资料为公司机密，未经许可严禁泄密。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</si>
</sst>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&quot;-&quot;yy;@"/>
  </numFmts>
  <fonts count="40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4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sz val="8.5"/>
      <color rgb="FF000000"/>
      <name val="微软雅黑"/>
      <charset val="134"/>
    </font>
    <font>
      <b/>
      <sz val="8.5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2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8.5"/>
      <color indexed="8"/>
      <name val="微软雅黑"/>
      <charset val="134"/>
    </font>
    <font>
      <sz val="8.5"/>
      <color indexed="8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/>
    <xf numFmtId="176" fontId="36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" fillId="3" borderId="3" xfId="51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  <protection locked="0" hidden="1"/>
    </xf>
    <xf numFmtId="176" fontId="2" fillId="0" borderId="3" xfId="0" applyNumberFormat="1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6" fontId="1" fillId="0" borderId="3" xfId="49" applyNumberFormat="1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76" fontId="1" fillId="3" borderId="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3" xfId="5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1" xfId="49"/>
    <cellStyle name="常规 3" xfId="50"/>
    <cellStyle name="常规_Sheet1" xfId="51"/>
    <cellStyle name="常规_Sheet1 2" xfId="52"/>
    <cellStyle name="常规 11 4" xfId="53"/>
  </cellStyles>
  <dxfs count="18">
    <dxf>
      <font>
        <b val="0"/>
        <i val="0"/>
        <strike val="0"/>
        <color rgb="FFFFCC00"/>
      </font>
      <fill>
        <patternFill patternType="solid">
          <bgColor rgb="FFC0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theme" Target="theme/theme1.xml"/><Relationship Id="rId7" Type="http://schemas.openxmlformats.org/officeDocument/2006/relationships/customXml" Target="../customXml/item3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1748790</xdr:colOff>
      <xdr:row>39</xdr:row>
      <xdr:rowOff>205740</xdr:rowOff>
    </xdr:from>
    <xdr:to>
      <xdr:col>2</xdr:col>
      <xdr:colOff>1748790</xdr:colOff>
      <xdr:row>39</xdr:row>
      <xdr:rowOff>205740</xdr:rowOff>
    </xdr:to>
    <xdr:cxnSp>
      <xdr:nvCxnSpPr>
        <xdr:cNvPr id="2" name="直线连接符 12"/>
        <xdr:cNvCxnSpPr/>
      </xdr:nvCxnSpPr>
      <xdr:spPr>
        <a:xfrm>
          <a:off x="4569460" y="16817340"/>
          <a:ext cx="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1748790</xdr:colOff>
      <xdr:row>39</xdr:row>
      <xdr:rowOff>205740</xdr:rowOff>
    </xdr:from>
    <xdr:to>
      <xdr:col>2</xdr:col>
      <xdr:colOff>1748790</xdr:colOff>
      <xdr:row>39</xdr:row>
      <xdr:rowOff>205740</xdr:rowOff>
    </xdr:to>
    <xdr:cxnSp>
      <xdr:nvCxnSpPr>
        <xdr:cNvPr id="3" name="直线连接符 12"/>
        <xdr:cNvCxnSpPr/>
      </xdr:nvCxnSpPr>
      <xdr:spPr>
        <a:xfrm>
          <a:off x="4569460" y="16817340"/>
          <a:ext cx="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136525</xdr:colOff>
      <xdr:row>0</xdr:row>
      <xdr:rowOff>433705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709930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95250</xdr:colOff>
      <xdr:row>41</xdr:row>
      <xdr:rowOff>414655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424400"/>
          <a:ext cx="678180" cy="414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7"/>
  <sheetViews>
    <sheetView tabSelected="1" zoomScale="80" zoomScaleNormal="80" workbookViewId="0">
      <selection activeCell="C9" sqref="C9"/>
    </sheetView>
  </sheetViews>
  <sheetFormatPr defaultColWidth="9" defaultRowHeight="15.6"/>
  <cols>
    <col min="1" max="1" width="8.5" style="1" customWidth="1"/>
    <col min="2" max="3" width="32.6296296296296" style="1" customWidth="1"/>
    <col min="4" max="5" width="20.6296296296296" style="1" customWidth="1"/>
    <col min="6" max="6" width="20.6296296296296" style="11" customWidth="1"/>
    <col min="7" max="7" width="9.37962962962963" style="1"/>
    <col min="8" max="16384" width="9" style="1"/>
  </cols>
  <sheetData>
    <row r="1" s="1" customFormat="1" ht="35" customHeight="1" spans="1:6">
      <c r="A1" s="12" t="s">
        <v>0</v>
      </c>
      <c r="B1" s="12"/>
      <c r="C1" s="12"/>
      <c r="D1" s="12"/>
      <c r="E1" s="12"/>
      <c r="F1" s="12"/>
    </row>
    <row r="2" s="1" customFormat="1" ht="32" customHeight="1" spans="1:6">
      <c r="A2" s="13" t="s">
        <v>1</v>
      </c>
      <c r="B2" s="14"/>
      <c r="C2" s="14"/>
      <c r="D2" s="13" t="s">
        <v>2</v>
      </c>
      <c r="E2" s="13"/>
      <c r="F2" s="13"/>
    </row>
    <row r="3" s="1" customFormat="1" ht="30" customHeight="1" spans="1:6">
      <c r="A3" s="15" t="s">
        <v>3</v>
      </c>
      <c r="B3" s="16"/>
      <c r="C3" s="16"/>
      <c r="D3" s="16"/>
      <c r="E3" s="16"/>
      <c r="F3" s="17"/>
    </row>
    <row r="4" s="1" customFormat="1" ht="9" customHeight="1" spans="1:6">
      <c r="A4" s="18"/>
      <c r="B4" s="18"/>
      <c r="C4" s="18"/>
      <c r="D4" s="18"/>
      <c r="E4" s="18"/>
      <c r="F4" s="19"/>
    </row>
    <row r="5" s="2" customFormat="1" ht="57" customHeight="1" spans="1:6">
      <c r="A5" s="20" t="s">
        <v>4</v>
      </c>
      <c r="B5" s="20" t="s">
        <v>5</v>
      </c>
      <c r="C5" s="20" t="s">
        <v>6</v>
      </c>
      <c r="D5" s="20" t="s">
        <v>7</v>
      </c>
      <c r="E5" s="20" t="s">
        <v>8</v>
      </c>
      <c r="F5" s="20" t="s">
        <v>9</v>
      </c>
    </row>
    <row r="6" s="2" customFormat="1" ht="32" customHeight="1" spans="1:6">
      <c r="A6" s="21">
        <v>1</v>
      </c>
      <c r="B6" s="22" t="s">
        <v>10</v>
      </c>
      <c r="C6" s="22" t="s">
        <v>11</v>
      </c>
      <c r="D6" s="22">
        <v>80.16717</v>
      </c>
      <c r="E6" s="22" t="s">
        <v>12</v>
      </c>
      <c r="F6" s="22" t="s">
        <v>13</v>
      </c>
    </row>
    <row r="7" s="2" customFormat="1" ht="32" customHeight="1" spans="1:6">
      <c r="A7" s="21">
        <v>2</v>
      </c>
      <c r="B7" s="22" t="s">
        <v>14</v>
      </c>
      <c r="C7" s="22" t="s">
        <v>15</v>
      </c>
      <c r="D7" s="22">
        <v>11.2</v>
      </c>
      <c r="E7" s="22" t="s">
        <v>16</v>
      </c>
      <c r="F7" s="22" t="s">
        <v>17</v>
      </c>
    </row>
    <row r="8" s="2" customFormat="1" ht="32" customHeight="1" spans="1:6">
      <c r="A8" s="21">
        <v>3</v>
      </c>
      <c r="B8" s="22" t="s">
        <v>18</v>
      </c>
      <c r="C8" s="22" t="s">
        <v>19</v>
      </c>
      <c r="D8" s="22">
        <v>1.5075</v>
      </c>
      <c r="E8" s="22" t="s">
        <v>20</v>
      </c>
      <c r="F8" s="22" t="s">
        <v>21</v>
      </c>
    </row>
    <row r="9" s="3" customFormat="1" ht="33" customHeight="1" spans="1:6">
      <c r="A9" s="21">
        <v>4</v>
      </c>
      <c r="B9" s="22" t="s">
        <v>22</v>
      </c>
      <c r="C9" s="22" t="s">
        <v>23</v>
      </c>
      <c r="D9" s="22">
        <v>1.35</v>
      </c>
      <c r="E9" s="23" t="s">
        <v>24</v>
      </c>
      <c r="F9" s="22" t="s">
        <v>25</v>
      </c>
    </row>
    <row r="10" s="3" customFormat="1" ht="33" customHeight="1" spans="1:6">
      <c r="A10" s="21">
        <v>5</v>
      </c>
      <c r="B10" s="22" t="s">
        <v>26</v>
      </c>
      <c r="C10" s="22" t="s">
        <v>27</v>
      </c>
      <c r="D10" s="22">
        <v>1.02</v>
      </c>
      <c r="E10" s="22" t="s">
        <v>28</v>
      </c>
      <c r="F10" s="22" t="s">
        <v>29</v>
      </c>
    </row>
    <row r="11" s="3" customFormat="1" ht="33" customHeight="1" spans="1:6">
      <c r="A11" s="21">
        <v>6</v>
      </c>
      <c r="B11" s="22" t="s">
        <v>30</v>
      </c>
      <c r="C11" s="22" t="s">
        <v>31</v>
      </c>
      <c r="D11" s="22">
        <v>0.9</v>
      </c>
      <c r="E11" s="22" t="s">
        <v>32</v>
      </c>
      <c r="F11" s="22" t="s">
        <v>33</v>
      </c>
    </row>
    <row r="12" s="3" customFormat="1" ht="33" customHeight="1" spans="1:6">
      <c r="A12" s="21">
        <v>7</v>
      </c>
      <c r="B12" s="22" t="s">
        <v>34</v>
      </c>
      <c r="C12" s="22" t="s">
        <v>35</v>
      </c>
      <c r="D12" s="22">
        <v>0.85</v>
      </c>
      <c r="E12" s="22" t="s">
        <v>20</v>
      </c>
      <c r="F12" s="22" t="s">
        <v>36</v>
      </c>
    </row>
    <row r="13" s="3" customFormat="1" ht="33" customHeight="1" spans="1:6">
      <c r="A13" s="21">
        <v>8</v>
      </c>
      <c r="B13" s="24" t="s">
        <v>37</v>
      </c>
      <c r="C13" s="22" t="s">
        <v>38</v>
      </c>
      <c r="D13" s="22">
        <v>0.6</v>
      </c>
      <c r="E13" s="25" t="s">
        <v>39</v>
      </c>
      <c r="F13" s="26" t="s">
        <v>40</v>
      </c>
    </row>
    <row r="14" s="3" customFormat="1" ht="33" customHeight="1" spans="1:6">
      <c r="A14" s="21">
        <v>9</v>
      </c>
      <c r="B14" s="22" t="s">
        <v>41</v>
      </c>
      <c r="C14" s="22" t="s">
        <v>42</v>
      </c>
      <c r="D14" s="22">
        <v>0.5</v>
      </c>
      <c r="E14" s="22" t="s">
        <v>20</v>
      </c>
      <c r="F14" s="22" t="s">
        <v>43</v>
      </c>
    </row>
    <row r="15" s="3" customFormat="1" ht="43" customHeight="1" spans="1:6">
      <c r="A15" s="21">
        <v>10</v>
      </c>
      <c r="B15" s="27" t="s">
        <v>44</v>
      </c>
      <c r="C15" s="22" t="s">
        <v>45</v>
      </c>
      <c r="D15" s="22">
        <v>0.4</v>
      </c>
      <c r="E15" s="22" t="s">
        <v>46</v>
      </c>
      <c r="F15" s="22" t="s">
        <v>47</v>
      </c>
    </row>
    <row r="16" s="2" customFormat="1" ht="33" customHeight="1" spans="1:6">
      <c r="A16" s="21">
        <v>11</v>
      </c>
      <c r="B16" s="28" t="s">
        <v>48</v>
      </c>
      <c r="C16" s="24" t="s">
        <v>49</v>
      </c>
      <c r="D16" s="22">
        <v>0.36</v>
      </c>
      <c r="E16" s="22" t="s">
        <v>20</v>
      </c>
      <c r="F16" s="29" t="s">
        <v>50</v>
      </c>
    </row>
    <row r="17" s="4" customFormat="1" ht="37" customHeight="1" spans="1:6">
      <c r="A17" s="21">
        <v>12</v>
      </c>
      <c r="B17" s="24" t="s">
        <v>51</v>
      </c>
      <c r="C17" s="22" t="s">
        <v>52</v>
      </c>
      <c r="D17" s="22">
        <v>0.3</v>
      </c>
      <c r="E17" s="22" t="s">
        <v>20</v>
      </c>
      <c r="F17" s="22" t="s">
        <v>47</v>
      </c>
    </row>
    <row r="18" s="4" customFormat="1" ht="37" customHeight="1" spans="1:6">
      <c r="A18" s="21">
        <v>13</v>
      </c>
      <c r="B18" s="22" t="s">
        <v>53</v>
      </c>
      <c r="C18" s="22" t="s">
        <v>54</v>
      </c>
      <c r="D18" s="22">
        <v>0.2495</v>
      </c>
      <c r="E18" s="23" t="s">
        <v>55</v>
      </c>
      <c r="F18" s="22" t="s">
        <v>56</v>
      </c>
    </row>
    <row r="19" s="4" customFormat="1" ht="37" customHeight="1" spans="1:6">
      <c r="A19" s="21">
        <v>14</v>
      </c>
      <c r="B19" s="22" t="s">
        <v>57</v>
      </c>
      <c r="C19" s="22" t="s">
        <v>58</v>
      </c>
      <c r="D19" s="22">
        <v>0.15</v>
      </c>
      <c r="E19" s="29" t="s">
        <v>59</v>
      </c>
      <c r="F19" s="22" t="s">
        <v>60</v>
      </c>
    </row>
    <row r="20" s="4" customFormat="1" ht="37" customHeight="1" spans="1:6">
      <c r="A20" s="21">
        <v>15</v>
      </c>
      <c r="B20" s="22" t="s">
        <v>61</v>
      </c>
      <c r="C20" s="22" t="s">
        <v>62</v>
      </c>
      <c r="D20" s="22">
        <v>0.1</v>
      </c>
      <c r="E20" s="22" t="s">
        <v>63</v>
      </c>
      <c r="F20" s="22" t="s">
        <v>64</v>
      </c>
    </row>
    <row r="21" s="4" customFormat="1" ht="37" customHeight="1" spans="1:7">
      <c r="A21" s="21">
        <v>16</v>
      </c>
      <c r="B21" s="22" t="s">
        <v>65</v>
      </c>
      <c r="C21" s="22" t="s">
        <v>66</v>
      </c>
      <c r="D21" s="22">
        <v>0.08</v>
      </c>
      <c r="E21" s="22" t="s">
        <v>67</v>
      </c>
      <c r="F21" s="22" t="s">
        <v>68</v>
      </c>
      <c r="G21" s="30"/>
    </row>
    <row r="22" s="4" customFormat="1" ht="37" customHeight="1" spans="1:7">
      <c r="A22" s="21">
        <v>17</v>
      </c>
      <c r="B22" s="22" t="s">
        <v>69</v>
      </c>
      <c r="C22" s="22" t="s">
        <v>70</v>
      </c>
      <c r="D22" s="22">
        <v>0.06</v>
      </c>
      <c r="E22" s="22" t="s">
        <v>71</v>
      </c>
      <c r="F22" s="22" t="s">
        <v>72</v>
      </c>
      <c r="G22" s="30"/>
    </row>
    <row r="23" s="2" customFormat="1" ht="33" customHeight="1" spans="1:6">
      <c r="A23" s="21">
        <v>18</v>
      </c>
      <c r="B23" s="31" t="s">
        <v>73</v>
      </c>
      <c r="C23" s="25" t="s">
        <v>74</v>
      </c>
      <c r="D23" s="22">
        <v>0.05</v>
      </c>
      <c r="E23" s="32" t="s">
        <v>75</v>
      </c>
      <c r="F23" s="32" t="s">
        <v>76</v>
      </c>
    </row>
    <row r="24" s="2" customFormat="1" ht="33" customHeight="1" spans="1:6">
      <c r="A24" s="21">
        <v>19</v>
      </c>
      <c r="B24" s="32" t="s">
        <v>77</v>
      </c>
      <c r="C24" s="22" t="s">
        <v>78</v>
      </c>
      <c r="D24" s="22">
        <v>0.048</v>
      </c>
      <c r="E24" s="22" t="s">
        <v>16</v>
      </c>
      <c r="F24" s="26" t="s">
        <v>79</v>
      </c>
    </row>
    <row r="25" s="2" customFormat="1" ht="33" customHeight="1" spans="1:6">
      <c r="A25" s="21">
        <v>20</v>
      </c>
      <c r="B25" s="22" t="s">
        <v>80</v>
      </c>
      <c r="C25" s="22" t="s">
        <v>81</v>
      </c>
      <c r="D25" s="22">
        <v>0.04</v>
      </c>
      <c r="E25" s="22" t="s">
        <v>82</v>
      </c>
      <c r="F25" s="22" t="s">
        <v>83</v>
      </c>
    </row>
    <row r="26" s="2" customFormat="1" ht="33" customHeight="1" spans="1:6">
      <c r="A26" s="21">
        <v>21</v>
      </c>
      <c r="B26" s="22" t="s">
        <v>84</v>
      </c>
      <c r="C26" s="22" t="s">
        <v>85</v>
      </c>
      <c r="D26" s="22">
        <v>0.04</v>
      </c>
      <c r="E26" s="22" t="s">
        <v>63</v>
      </c>
      <c r="F26" s="22" t="s">
        <v>86</v>
      </c>
    </row>
    <row r="27" s="2" customFormat="1" ht="33" customHeight="1" spans="1:6">
      <c r="A27" s="21">
        <v>22</v>
      </c>
      <c r="B27" s="33" t="s">
        <v>87</v>
      </c>
      <c r="C27" s="22" t="s">
        <v>88</v>
      </c>
      <c r="D27" s="22">
        <v>0.0132</v>
      </c>
      <c r="E27" s="22" t="s">
        <v>32</v>
      </c>
      <c r="F27" s="22" t="s">
        <v>89</v>
      </c>
    </row>
    <row r="28" s="2" customFormat="1" ht="33" customHeight="1" spans="1:6">
      <c r="A28" s="21">
        <v>23</v>
      </c>
      <c r="B28" s="29" t="s">
        <v>90</v>
      </c>
      <c r="C28" s="22" t="s">
        <v>91</v>
      </c>
      <c r="D28" s="22">
        <v>0.0075</v>
      </c>
      <c r="E28" s="22" t="s">
        <v>16</v>
      </c>
      <c r="F28" s="22" t="s">
        <v>92</v>
      </c>
    </row>
    <row r="29" s="2" customFormat="1" ht="33" customHeight="1" spans="1:6">
      <c r="A29" s="21">
        <v>24</v>
      </c>
      <c r="B29" s="32" t="s">
        <v>93</v>
      </c>
      <c r="C29" s="22" t="s">
        <v>94</v>
      </c>
      <c r="D29" s="22">
        <v>0.002</v>
      </c>
      <c r="E29" s="22" t="s">
        <v>28</v>
      </c>
      <c r="F29" s="26" t="s">
        <v>95</v>
      </c>
    </row>
    <row r="30" s="2" customFormat="1" ht="33" customHeight="1" spans="1:6">
      <c r="A30" s="21">
        <v>25</v>
      </c>
      <c r="B30" s="22" t="s">
        <v>96</v>
      </c>
      <c r="C30" s="22" t="s">
        <v>97</v>
      </c>
      <c r="D30" s="22">
        <v>0.001</v>
      </c>
      <c r="E30" s="22" t="s">
        <v>55</v>
      </c>
      <c r="F30" s="22" t="s">
        <v>98</v>
      </c>
    </row>
    <row r="31" s="5" customFormat="1" ht="33" customHeight="1" spans="1:8">
      <c r="A31" s="21">
        <v>26</v>
      </c>
      <c r="B31" s="22" t="s">
        <v>99</v>
      </c>
      <c r="C31" s="22" t="s">
        <v>100</v>
      </c>
      <c r="D31" s="22">
        <v>0.001</v>
      </c>
      <c r="E31" s="22" t="s">
        <v>28</v>
      </c>
      <c r="F31" s="22" t="s">
        <v>101</v>
      </c>
      <c r="H31" s="34"/>
    </row>
    <row r="32" s="2" customFormat="1" ht="32" customHeight="1" spans="1:6">
      <c r="A32" s="21">
        <v>27</v>
      </c>
      <c r="B32" s="22" t="s">
        <v>102</v>
      </c>
      <c r="C32" s="22" t="s">
        <v>103</v>
      </c>
      <c r="D32" s="22">
        <v>0.001</v>
      </c>
      <c r="E32" s="22" t="s">
        <v>28</v>
      </c>
      <c r="F32" s="22" t="s">
        <v>104</v>
      </c>
    </row>
    <row r="33" s="2" customFormat="1" ht="32" customHeight="1" spans="1:6">
      <c r="A33" s="21">
        <v>28</v>
      </c>
      <c r="B33" s="22" t="s">
        <v>105</v>
      </c>
      <c r="C33" s="22" t="s">
        <v>106</v>
      </c>
      <c r="D33" s="22">
        <v>0.0009</v>
      </c>
      <c r="E33" s="22" t="s">
        <v>107</v>
      </c>
      <c r="F33" s="22" t="s">
        <v>108</v>
      </c>
    </row>
    <row r="34" s="2" customFormat="1" ht="32" customHeight="1" spans="1:6">
      <c r="A34" s="21">
        <v>29</v>
      </c>
      <c r="B34" s="22" t="s">
        <v>109</v>
      </c>
      <c r="C34" s="22" t="s">
        <v>110</v>
      </c>
      <c r="D34" s="22">
        <v>0.00048</v>
      </c>
      <c r="E34" s="22" t="s">
        <v>20</v>
      </c>
      <c r="F34" s="22" t="s">
        <v>111</v>
      </c>
    </row>
    <row r="35" s="2" customFormat="1" ht="32" customHeight="1" spans="1:6">
      <c r="A35" s="21">
        <v>30</v>
      </c>
      <c r="B35" s="22" t="s">
        <v>112</v>
      </c>
      <c r="C35" s="22" t="s">
        <v>112</v>
      </c>
      <c r="D35" s="22">
        <v>0.0004</v>
      </c>
      <c r="E35" s="22" t="s">
        <v>113</v>
      </c>
      <c r="F35" s="22" t="s">
        <v>114</v>
      </c>
    </row>
    <row r="36" s="2" customFormat="1" ht="32" customHeight="1" spans="1:6">
      <c r="A36" s="21">
        <v>31</v>
      </c>
      <c r="B36" s="35" t="s">
        <v>115</v>
      </c>
      <c r="C36" s="22" t="s">
        <v>116</v>
      </c>
      <c r="D36" s="22">
        <v>0.0003</v>
      </c>
      <c r="E36" s="22" t="s">
        <v>107</v>
      </c>
      <c r="F36" s="22" t="s">
        <v>117</v>
      </c>
    </row>
    <row r="37" s="2" customFormat="1" ht="32" customHeight="1" spans="1:6">
      <c r="A37" s="21">
        <v>32</v>
      </c>
      <c r="B37" s="25" t="s">
        <v>118</v>
      </c>
      <c r="C37" s="25" t="s">
        <v>118</v>
      </c>
      <c r="D37" s="22">
        <v>5e-5</v>
      </c>
      <c r="E37" s="25" t="s">
        <v>113</v>
      </c>
      <c r="F37" s="36" t="s">
        <v>119</v>
      </c>
    </row>
    <row r="38" s="2" customFormat="1" ht="32" customHeight="1" spans="1:6">
      <c r="A38" s="37"/>
      <c r="B38" s="22"/>
      <c r="C38" s="22"/>
      <c r="D38" s="22">
        <f>SUM(D6:D37)</f>
        <v>100</v>
      </c>
      <c r="E38" s="22"/>
      <c r="F38" s="22"/>
    </row>
    <row r="39" s="6" customFormat="1" ht="32" customHeight="1" spans="1:6">
      <c r="A39" s="38" t="s">
        <v>120</v>
      </c>
      <c r="B39" s="39"/>
      <c r="C39" s="40" t="s">
        <v>121</v>
      </c>
      <c r="D39" s="40"/>
      <c r="E39" s="40"/>
      <c r="F39" s="40"/>
    </row>
    <row r="40" s="6" customFormat="1" ht="32" customHeight="1" spans="1:6">
      <c r="A40" s="41"/>
      <c r="B40" s="42"/>
      <c r="C40" s="40" t="s">
        <v>122</v>
      </c>
      <c r="D40" s="40"/>
      <c r="E40" s="40"/>
      <c r="F40" s="40"/>
    </row>
    <row r="41" s="6" customFormat="1" ht="32" customHeight="1" spans="1:6">
      <c r="A41" s="41" t="s">
        <v>123</v>
      </c>
      <c r="B41" s="42"/>
      <c r="C41" s="40" t="s">
        <v>124</v>
      </c>
      <c r="D41" s="40"/>
      <c r="E41" s="40"/>
      <c r="F41" s="40"/>
    </row>
    <row r="42" s="7" customFormat="1" ht="38" customHeight="1" spans="1:6">
      <c r="A42" s="43" t="s">
        <v>125</v>
      </c>
      <c r="B42" s="44"/>
      <c r="C42" s="44"/>
      <c r="D42" s="44"/>
      <c r="E42" s="44"/>
      <c r="F42" s="45"/>
    </row>
    <row r="43" s="8" customFormat="1" ht="12" customHeight="1" spans="1:6">
      <c r="A43" s="46"/>
      <c r="B43" s="46"/>
      <c r="C43" s="46"/>
      <c r="D43" s="46"/>
      <c r="E43" s="46"/>
      <c r="F43" s="47"/>
    </row>
    <row r="44" s="9" customFormat="1" ht="52" customHeight="1" spans="1:252">
      <c r="A44" s="48" t="s">
        <v>126</v>
      </c>
      <c r="B44" s="49"/>
      <c r="C44" s="49"/>
      <c r="D44" s="49"/>
      <c r="E44" s="49"/>
      <c r="F44" s="49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</row>
    <row r="45" s="10" customFormat="1" spans="1:6">
      <c r="A45" s="1"/>
      <c r="B45" s="1"/>
      <c r="C45" s="1"/>
      <c r="D45" s="1"/>
      <c r="E45" s="1"/>
      <c r="F45" s="11"/>
    </row>
    <row r="46" s="10" customFormat="1" spans="1:6">
      <c r="A46" s="1"/>
      <c r="B46" s="1"/>
      <c r="C46" s="1"/>
      <c r="D46" s="1"/>
      <c r="E46" s="1"/>
      <c r="F46" s="11"/>
    </row>
    <row r="47" s="10" customFormat="1" spans="1:6">
      <c r="A47" s="1"/>
      <c r="B47" s="1"/>
      <c r="C47" s="1"/>
      <c r="D47" s="1"/>
      <c r="E47" s="1"/>
      <c r="F47" s="11"/>
    </row>
  </sheetData>
  <protectedRanges>
    <protectedRange sqref="C6" name="区域2_154_2"/>
    <protectedRange sqref="C6" name="区域2_154_1_1"/>
    <protectedRange sqref="B7" name="区域2_267"/>
  </protectedRanges>
  <mergeCells count="13">
    <mergeCell ref="A1:F1"/>
    <mergeCell ref="A2:C2"/>
    <mergeCell ref="D2:F2"/>
    <mergeCell ref="A3:F3"/>
    <mergeCell ref="A4:F4"/>
    <mergeCell ref="C39:F39"/>
    <mergeCell ref="C40:F40"/>
    <mergeCell ref="A41:B41"/>
    <mergeCell ref="C41:F41"/>
    <mergeCell ref="A42:F42"/>
    <mergeCell ref="A43:F43"/>
    <mergeCell ref="A44:F44"/>
    <mergeCell ref="A39:B40"/>
  </mergeCells>
  <conditionalFormatting sqref="E6:F6">
    <cfRule type="cellIs" dxfId="0" priority="42" operator="equal">
      <formula>"输入原料有误,或未被2015版药监局已使用原料目录中收入,查实后再输"</formula>
    </cfRule>
  </conditionalFormatting>
  <conditionalFormatting sqref="E13">
    <cfRule type="cellIs" dxfId="0" priority="36" operator="equal">
      <formula>"输入原料有误,或未被2015版药监局已使用原料目录中收入,查实后再输"</formula>
    </cfRule>
  </conditionalFormatting>
  <conditionalFormatting sqref="E14">
    <cfRule type="cellIs" dxfId="0" priority="35" operator="equal">
      <formula>"输入原料有误,或未被2015版药监局已使用原料目录中收入,查实后再输"</formula>
    </cfRule>
  </conditionalFormatting>
  <conditionalFormatting sqref="E20">
    <cfRule type="cellIs" dxfId="0" priority="31" operator="equal">
      <formula>"输入原料有误,或未被2015版药监局已使用原料目录中收入,查实后再输"</formula>
    </cfRule>
  </conditionalFormatting>
  <conditionalFormatting sqref="B21">
    <cfRule type="cellIs" dxfId="0" priority="32" operator="equal">
      <formula>"输入原料有误,或未被2015版药监局已使用原料目录中收入,查实后再输"</formula>
    </cfRule>
  </conditionalFormatting>
  <conditionalFormatting sqref="E21">
    <cfRule type="cellIs" dxfId="0" priority="33" operator="equal">
      <formula>"输入原料有误,或未被2015版药监局已使用原料目录中收入,查实后再输"</formula>
    </cfRule>
  </conditionalFormatting>
  <conditionalFormatting sqref="B22">
    <cfRule type="cellIs" dxfId="0" priority="27" operator="equal">
      <formula>"输入原料有误,或未被2015版药监局已使用原料目录中收入,查实后再输"</formula>
    </cfRule>
  </conditionalFormatting>
  <conditionalFormatting sqref="E22">
    <cfRule type="cellIs" dxfId="0" priority="30" operator="equal">
      <formula>"输入原料有误,或未被2015版药监局已使用原料目录中收入,查实后再输"</formula>
    </cfRule>
  </conditionalFormatting>
  <conditionalFormatting sqref="B23">
    <cfRule type="cellIs" dxfId="0" priority="22" operator="equal">
      <formula>"输入原料有误,或未被2015版药监局已使用原料目录中收入,查实后再输"</formula>
    </cfRule>
  </conditionalFormatting>
  <conditionalFormatting sqref="B24">
    <cfRule type="cellIs" dxfId="0" priority="24" operator="equal">
      <formula>"输入原料有误,或未被2015版药监局已使用原料目录中收入,查实后再输"</formula>
    </cfRule>
  </conditionalFormatting>
  <conditionalFormatting sqref="B25">
    <cfRule type="cellIs" dxfId="0" priority="20" operator="equal">
      <formula>"输入原料有误,或未被2015版药监局已使用原料目录中收入,查实后再输"</formula>
    </cfRule>
  </conditionalFormatting>
  <conditionalFormatting sqref="B26">
    <cfRule type="cellIs" dxfId="0" priority="21" operator="equal">
      <formula>"输入原料有误,或未被2015版药监局已使用原料目录中收入,查实后再输"</formula>
    </cfRule>
  </conditionalFormatting>
  <conditionalFormatting sqref="B27">
    <cfRule type="cellIs" dxfId="0" priority="23" operator="equal">
      <formula>"输入原料有误,或未被2015版药监局已使用原料目录中收入,查实后再输"</formula>
    </cfRule>
  </conditionalFormatting>
  <conditionalFormatting sqref="E28">
    <cfRule type="cellIs" dxfId="0" priority="16" operator="equal">
      <formula>"输入原料有误,或未被2015版药监局已使用原料目录中收入,查实后再输"</formula>
    </cfRule>
  </conditionalFormatting>
  <conditionalFormatting sqref="B30">
    <cfRule type="cellIs" dxfId="0" priority="12" operator="equal">
      <formula>"输入原料有误,或未被2015版药监局已使用原料目录中收入,查实后再输"</formula>
    </cfRule>
  </conditionalFormatting>
  <conditionalFormatting sqref="E30">
    <cfRule type="cellIs" dxfId="0" priority="13" operator="equal">
      <formula>"输入原料有误,或未被2015版药监局已使用原料目录中收入,查实后再输"</formula>
    </cfRule>
  </conditionalFormatting>
  <conditionalFormatting sqref="F30">
    <cfRule type="cellIs" dxfId="0" priority="15" operator="equal">
      <formula>"输入原料有误,或未被2015版药监局已使用原料目录中收入,查实后再输"</formula>
    </cfRule>
  </conditionalFormatting>
  <conditionalFormatting sqref="E31">
    <cfRule type="cellIs" dxfId="0" priority="40" operator="equal">
      <formula>"输入原料有误,或未被2015版药监局已使用原料目录中收入,查实后再输"</formula>
    </cfRule>
  </conditionalFormatting>
  <conditionalFormatting sqref="F32">
    <cfRule type="cellIs" dxfId="0" priority="10" operator="equal">
      <formula>"输入原料有误,或未被2015版药监局已使用原料目录中收入,查实后再输"</formula>
    </cfRule>
  </conditionalFormatting>
  <conditionalFormatting sqref="B33">
    <cfRule type="cellIs" dxfId="0" priority="7" operator="equal">
      <formula>"输入原料有误,或未被2015版药监局已使用原料目录中收入,查实后再输"</formula>
    </cfRule>
  </conditionalFormatting>
  <conditionalFormatting sqref="E33">
    <cfRule type="cellIs" dxfId="0" priority="9" operator="equal">
      <formula>"输入原料有误,或未被2015版药监局已使用原料目录中收入,查实后再输"</formula>
    </cfRule>
  </conditionalFormatting>
  <conditionalFormatting sqref="F33">
    <cfRule type="cellIs" dxfId="0" priority="8" operator="equal">
      <formula>"输入原料有误,或未被2015版药监局已使用原料目录中收入,查实后再输"</formula>
    </cfRule>
  </conditionalFormatting>
  <conditionalFormatting sqref="B34">
    <cfRule type="cellIs" dxfId="0" priority="5" operator="equal">
      <formula>"输入原料有误,或未被2015版药监局已使用原料目录中收入,查实后再输"</formula>
    </cfRule>
  </conditionalFormatting>
  <conditionalFormatting sqref="C34">
    <cfRule type="cellIs" dxfId="0" priority="1" operator="equal">
      <formula>"输入原料有误,或未被2015版药监局已使用原料目录中收入,查实后再输"</formula>
    </cfRule>
  </conditionalFormatting>
  <conditionalFormatting sqref="E34">
    <cfRule type="cellIs" dxfId="0" priority="6" operator="equal">
      <formula>"输入原料有误,或未被2015版药监局已使用原料目录中收入,查实后再输"</formula>
    </cfRule>
  </conditionalFormatting>
  <conditionalFormatting sqref="F34">
    <cfRule type="cellIs" dxfId="0" priority="4" operator="equal">
      <formula>"输入原料有误,或未被2015版药监局已使用原料目录中收入,查实后再输"</formula>
    </cfRule>
  </conditionalFormatting>
  <conditionalFormatting sqref="E37:F37">
    <cfRule type="cellIs" dxfId="0" priority="39" operator="equal">
      <formula>"输入原料有误,或未被2015版药监局已使用原料目录中收入,查实后再输"</formula>
    </cfRule>
  </conditionalFormatting>
  <conditionalFormatting sqref="A6:A37">
    <cfRule type="cellIs" dxfId="0" priority="43" operator="equal">
      <formula>"输入原料有误,或未被2015版药监局已使用原料目录中收入,查实后再输"</formula>
    </cfRule>
  </conditionalFormatting>
  <conditionalFormatting sqref="C20:C22">
    <cfRule type="cellIs" dxfId="0" priority="34" operator="equal">
      <formula>"输入原料有误,或未被2015版药监局已使用原料目录中收入,查实后再输"</formula>
    </cfRule>
  </conditionalFormatting>
  <conditionalFormatting sqref="C35:C36">
    <cfRule type="cellIs" dxfId="0" priority="2" operator="equal">
      <formula>"输入原料有误,或未被2015版药监局已使用原料目录中收入,查实后再输"</formula>
    </cfRule>
  </conditionalFormatting>
  <conditionalFormatting sqref="E11:E12">
    <cfRule type="cellIs" dxfId="0" priority="37" operator="equal">
      <formula>"输入原料有误,或未被2015版药监局已使用原料目录中收入,查实后再输"</formula>
    </cfRule>
  </conditionalFormatting>
  <conditionalFormatting sqref="E23:E27">
    <cfRule type="cellIs" dxfId="0" priority="26" operator="equal">
      <formula>"输入原料有误,或未被2015版药监局已使用原料目录中收入,查实后再输"</formula>
    </cfRule>
  </conditionalFormatting>
  <conditionalFormatting sqref="F20:F22">
    <cfRule type="cellIs" dxfId="0" priority="28" operator="equal">
      <formula>"输入原料有误,或未被2015版药监局已使用原料目录中收入,查实后再输"</formula>
    </cfRule>
  </conditionalFormatting>
  <conditionalFormatting sqref="F23:F27">
    <cfRule type="cellIs" dxfId="0" priority="25" operator="equal">
      <formula>"输入原料有误,或未被2015版药监局已使用原料目录中收入,查实后再输"</formula>
    </cfRule>
  </conditionalFormatting>
  <conditionalFormatting sqref="F28:F29">
    <cfRule type="cellIs" dxfId="0" priority="18" operator="equal">
      <formula>"输入原料有误,或未被2015版药监局已使用原料目录中收入,查实后再输"</formula>
    </cfRule>
  </conditionalFormatting>
  <conditionalFormatting sqref="B7 B8:C8 E7:F8">
    <cfRule type="cellIs" dxfId="0" priority="38" operator="equal">
      <formula>"输入原料有误,或未被2015版药监局已使用原料目录中收入,查实后再输"</formula>
    </cfRule>
  </conditionalFormatting>
  <conditionalFormatting sqref="B28:B29 E29">
    <cfRule type="cellIs" dxfId="0" priority="19" operator="equal">
      <formula>"输入原料有误,或未被2015版药监局已使用原料目录中收入,查实后再输"</formula>
    </cfRule>
  </conditionalFormatting>
  <conditionalFormatting sqref="B37:C37 B31:C31 F31">
    <cfRule type="cellIs" dxfId="0" priority="41" operator="equal">
      <formula>"输入原料有误,或未被2015版药监局已使用原料目录中收入,查实后再输"</formula>
    </cfRule>
  </conditionalFormatting>
  <conditionalFormatting sqref="B32 E32">
    <cfRule type="cellIs" dxfId="0" priority="11" operator="equal">
      <formula>"输入原料有误,或未被2015版药监局已使用原料目录中收入,查实后再输"</formula>
    </cfRule>
  </conditionalFormatting>
  <conditionalFormatting sqref="B35:B36 E35:F36">
    <cfRule type="cellIs" dxfId="0" priority="3" operator="equal">
      <formula>"输入原料有误,或未被2015版药监局已使用原料目录中收入,查实后再输"</formula>
    </cfRule>
  </conditionalFormatting>
  <pageMargins left="1.18055555555556" right="0.7" top="0.196527777777778" bottom="0.0388888888888889" header="0.3" footer="0.3"/>
  <pageSetup paperSize="9" scale="58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154_2" rangeCreator="" othersAccessPermission="edit"/>
    <arrUserId title="区域2_154_1_1" rangeCreator="" othersAccessPermission="edit"/>
    <arrUserId title="区域2_267" rangeCreator="" othersAccessPermission="edit"/>
  </rangeList>
</allowEditUser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F1D07727A474A9545CDE5E8A3312F" ma:contentTypeVersion="18" ma:contentTypeDescription="Crear nuevo documento." ma:contentTypeScope="" ma:versionID="e2f9dd69aca77d439183b93f346ebb09">
  <xsd:schema xmlns:xsd="http://www.w3.org/2001/XMLSchema" xmlns:xs="http://www.w3.org/2001/XMLSchema" xmlns:p="http://schemas.microsoft.com/office/2006/metadata/properties" xmlns:ns2="124d90cf-ed6b-4ce0-b8e8-fc4859e6e114" xmlns:ns3="ce81a4cc-fb8a-49e1-b3c5-31c0323bed97" targetNamespace="http://schemas.microsoft.com/office/2006/metadata/properties" ma:root="true" ma:fieldsID="2d28bd2d01fde15578237255bdaf336c" ns2:_="" ns3:_="">
    <xsd:import namespace="124d90cf-ed6b-4ce0-b8e8-fc4859e6e114"/>
    <xsd:import namespace="ce81a4cc-fb8a-49e1-b3c5-31c0323be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d90cf-ed6b-4ce0-b8e8-fc4859e6e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639a115d-58fd-415d-962f-7c4ac2f126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1a4cc-fb8a-49e1-b3c5-31c0323bed9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b0ab7e4-14df-46d3-ba69-c7bd7a81ab12}" ma:internalName="TaxCatchAll" ma:showField="CatchAllData" ma:web="ce81a4cc-fb8a-49e1-b3c5-31c0323be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4d90cf-ed6b-4ce0-b8e8-fc4859e6e114">
      <Terms xmlns="http://schemas.microsoft.com/office/infopath/2007/PartnerControls"/>
    </lcf76f155ced4ddcb4097134ff3c332f>
    <TaxCatchAll xmlns="ce81a4cc-fb8a-49e1-b3c5-31c0323bed97" xsi:nil="true"/>
  </documentManagement>
</p:propertie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801115CD-D8E1-444E-8E46-865C8D1FAD18}"/>
</file>

<file path=customXml/itemProps3.xml><?xml version="1.0" encoding="utf-8"?>
<ds:datastoreItem xmlns:ds="http://schemas.openxmlformats.org/officeDocument/2006/customXml" ds:itemID="{C4F40775-39E2-4208-A8CB-3DA4963977F7}"/>
</file>

<file path=customXml/itemProps4.xml><?xml version="1.0" encoding="utf-8"?>
<ds:datastoreItem xmlns:ds="http://schemas.openxmlformats.org/officeDocument/2006/customXml" ds:itemID="{754180B4-1593-448A-B256-B66BEB6EBB61}"/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Charcol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seven</cp:lastModifiedBy>
  <dcterms:created xsi:type="dcterms:W3CDTF">2024-05-18T07:00:00Z</dcterms:created>
  <dcterms:modified xsi:type="dcterms:W3CDTF">2024-06-26T09:30:36Z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8B57DB27341545C5927EE88CD1F52E9A_11</vt:lpwstr>
  </property>
  <property fmtid="{D5CDD505-2E9C-101B-9397-08002B2CF9AE}" pid="3" name="KSOProductBuildVer">
    <vt:lpwstr>2052-12.1.0.16929</vt:lpwstr>
  </property>
  <property fmtid="{D5CDD505-2E9C-101B-9397-08002B2CF9AE}" pid="4" name="ContentTypeId">
    <vt:lpwstr>0x0101007BBF1D07727A474A9545CDE5E8A3312F</vt:lpwstr>
  </property>
</Properties>
</file>